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Report!$A$1:$Q$48</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5" i="1" l="1"/>
</calcChain>
</file>

<file path=xl/sharedStrings.xml><?xml version="1.0" encoding="utf-8"?>
<sst xmlns="http://schemas.openxmlformats.org/spreadsheetml/2006/main" count="38" uniqueCount="36">
  <si>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</si>
  <si>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</si>
  <si>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</si>
  <si>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</si>
  <si>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</si>
  <si>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</si>
  <si>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</si>
  <si>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</si>
  <si>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</si>
  <si>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</si>
  <si>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</si>
  <si>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</si>
  <si>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</si>
  <si>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</si>
  <si>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Farm Credit Spread to Treasury</t>
  </si>
  <si>
    <t>Underwriter Fees</t>
  </si>
  <si>
    <t>Est. Funding Cost [1]</t>
  </si>
  <si>
    <t>1mLIBOR [2]</t>
  </si>
  <si>
    <t>3mLIBOR [3]</t>
  </si>
  <si>
    <t>SOFR [4]</t>
  </si>
  <si>
    <t>Current Index</t>
  </si>
  <si>
    <t>1. Semi-annual compounding, 30/360 day count convention</t>
  </si>
  <si>
    <t>2. Actual/360 day count convention, reset monthly</t>
  </si>
  <si>
    <t>3. Actual/360 day count convention, reset every 3 months</t>
  </si>
  <si>
    <t>4. Actual/360 day count convention, reset daily, simple average in arrears</t>
  </si>
  <si>
    <t>Farm Credit 1-Month SOFR Index</t>
  </si>
  <si>
    <t>Farm Credit Floating Rate Funding Index Spreads</t>
  </si>
  <si>
    <t>Farm Credit Short Term Funding - Discount Note Rates</t>
  </si>
  <si>
    <t>Farm Credit Term Funding - Non-Callable Bond Rates</t>
  </si>
  <si>
    <t>1 Year Farm Credit SOFR Spread - 12m average [5]</t>
  </si>
  <si>
    <t>Est. Farm Credit 1-Month SOFR Index [6]</t>
  </si>
  <si>
    <t>5. 12 month average of the daily 1 Year Farm Credit SOFR Spread</t>
  </si>
  <si>
    <t>6. Calculated as the 12 month average of the 1 Year Farm Credit SOFR Spread in basis points plus the 1m Pay Fixed SOFR Swap Rate</t>
  </si>
  <si>
    <t>*The Farm Credit 1-Month SOFR Index may not be available in all Districts.  Please contact your Farm Credit System institution if you have any questions regarding this Index.</t>
  </si>
  <si>
    <t>7. Annual compounding, Actual/360 day count convention</t>
  </si>
  <si>
    <t>1m Pay Fixed SOFR Swap Rate [7]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</si>
</sst>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7">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tint="-0.249977111117893"/>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7">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2" fontId="7" fillId="0" borderId="0" xfId="0" applyNumberFormat="1" applyFont="1" applyFill="1" applyBorder="1" applyAlignment="1">
      <alignment horizontal="right" indent="2"/>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2" fontId="7" fillId="2" borderId="0" xfId="0" applyNumberFormat="1" applyFont="1" applyFill="1" applyBorder="1" applyAlignment="1">
      <alignment horizontal="right" indent="2"/>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2" fontId="7" fillId="0" borderId="4" xfId="0" applyNumberFormat="1" applyFont="1" applyFill="1" applyBorder="1" applyAlignment="1">
      <alignment horizontal="right" indent="2"/>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13" fillId="0" borderId="3" xfId="0" applyNumberFormat="1" applyFont="1" applyBorder="1" applyAlignment="1">
      <alignment horizontal="center"/>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13" fillId="3" borderId="0" xfId="0" applyNumberFormat="1" applyFont="1" applyFill="1" applyBorder="1" applyAlignment="1">
      <alignment horizontal="center"/>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13" fillId="4" borderId="0" xfId="0" applyNumberFormat="1" applyFont="1" applyFill="1" applyBorder="1" applyAlignment="1">
      <alignment horizontal="center"/>
    </xf>
    <xf numFmtId="1" fontId="3" fillId="0" borderId="0" xfId="0" applyNumberFormat="1" applyFont="1" applyBorder="1" applyAlignment="1">
      <alignment horizontal="center"/>
    </xf>
    <xf numFmtId="166" fontId="12" fillId="3" borderId="2" xfId="0" applyNumberFormat="1" applyFont="1" applyFill="1" applyBorder="1" applyAlignment="1">
      <alignment horizontal="left"/>
    </xf>
    <xf numFmtId="1" fontId="13" fillId="4" borderId="2" xfId="0" applyNumberFormat="1" applyFont="1" applyFill="1" applyBorder="1" applyAlignment="1">
      <alignment horizontal="center"/>
    </xf>
    <xf numFmtId="1" fontId="3" fillId="3" borderId="2" xfId="0" applyNumberFormat="1" applyFont="1" applyFill="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1" fontId="3" fillId="0" borderId="0" xfId="0"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5" borderId="6" xfId="0" applyNumberFormat="1" applyFont="1" applyFill="1" applyBorder="1" applyAlignment="1">
      <alignment horizontal="left"/>
    </xf>
    <xf numFmtId="1" fontId="3" fillId="5"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6" borderId="6" xfId="1" applyNumberFormat="1" applyFont="1" applyFill="1" applyBorder="1" applyAlignment="1">
      <alignment horizontal="center"/>
    </xf>
    <xf numFmtId="168" fontId="3" fillId="0" borderId="3" xfId="1" applyNumberFormat="1" applyFont="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41</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Underwriting fees are based on standard dealer concessions.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standard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8"/>
  <sheetViews>
    <sheetView showGridLines="0" tabSelected="1" view="pageBreakPreview" topLeftCell="A23" zoomScale="90" zoomScaleNormal="100" zoomScaleSheetLayoutView="90" workbookViewId="0">
      <selection activeCell="D38" sqref="D38:D40"/>
    </sheetView>
  </sheetViews>
  <sheetFormatPr defaultRowHeight="12.75" x14ac:dyDescent="0.2"/>
  <cols>
    <col min="1" max="1" width="12.85546875" customWidth="1"/>
    <col min="2" max="2" width="13.5703125" customWidth="1"/>
    <col min="3" max="3" width="14.28515625" customWidth="1"/>
    <col min="4" max="4" width="14" customWidth="1"/>
    <col min="5" max="5" width="12" customWidth="1"/>
    <col min="6" max="6" width="13"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c r="G3" s="4"/>
    </row>
    <row r="4" spans="1:18" ht="13.5" customHeight="1" x14ac:dyDescent="0.25">
      <c r="A4" s="2" t="s">
        <v>3</v>
      </c>
      <c r="B4" s="3"/>
      <c r="C4" s="3" t="s">
        <v>4</v>
      </c>
      <c r="D4" s="3"/>
      <c r="E4" s="3"/>
      <c r="F4" s="3" t="s">
        <v>5</v>
      </c>
      <c r="G4" s="3"/>
    </row>
    <row r="5" spans="1:18" ht="15" customHeight="1" x14ac:dyDescent="0.25">
      <c r="A5" s="3"/>
      <c r="B5" s="3"/>
      <c r="C5" s="3"/>
      <c r="D5" s="3"/>
      <c r="E5" s="3"/>
      <c r="F5" s="5">
        <f ca="1">TODAY()</f>
        <v>44664</v>
      </c>
      <c r="G5" s="3"/>
      <c r="H5" s="6"/>
    </row>
    <row r="6" spans="1:18" ht="16.5" thickBot="1" x14ac:dyDescent="0.3">
      <c r="A6" s="7" t="s">
        <v>27</v>
      </c>
      <c r="R6" s="8"/>
    </row>
    <row r="7" spans="1:18" x14ac:dyDescent="0.2">
      <c r="A7" s="71" t="s">
        <v>6</v>
      </c>
      <c r="B7" s="74" t="s">
        <v>7</v>
      </c>
      <c r="C7" s="74" t="s">
        <v>8</v>
      </c>
      <c r="D7" s="74" t="s">
        <v>9</v>
      </c>
      <c r="E7" s="74" t="s">
        <v>10</v>
      </c>
      <c r="R7" s="8"/>
    </row>
    <row r="8" spans="1:18" x14ac:dyDescent="0.2">
      <c r="A8" s="72"/>
      <c r="B8" s="69"/>
      <c r="C8" s="69"/>
      <c r="D8" s="69"/>
      <c r="E8" s="69"/>
      <c r="R8" s="8"/>
    </row>
    <row r="9" spans="1:18" ht="13.5" thickBot="1" x14ac:dyDescent="0.25">
      <c r="A9" s="73"/>
      <c r="B9" s="70"/>
      <c r="C9" s="70"/>
      <c r="D9" s="70"/>
      <c r="E9" s="70"/>
      <c r="R9" s="8"/>
    </row>
    <row r="10" spans="1:18" x14ac:dyDescent="0.2">
      <c r="A10" s="9" t="s">
        <v>11</v>
      </c>
      <c r="B10" s="10">
        <v>44665</v>
      </c>
      <c r="C10" s="11">
        <v>2.5000000000000001E-3</v>
      </c>
      <c r="D10" s="11">
        <v>2.8389000000000001E-3</v>
      </c>
      <c r="E10" s="11">
        <v>2.8E-3</v>
      </c>
      <c r="R10" s="8"/>
    </row>
    <row r="11" spans="1:18" x14ac:dyDescent="0.2">
      <c r="A11" s="12">
        <v>30</v>
      </c>
      <c r="B11" s="13">
        <v>44694</v>
      </c>
      <c r="C11" s="14">
        <v>2.7000000000000001E-3</v>
      </c>
      <c r="D11" s="14">
        <v>3.0423999999999998E-3</v>
      </c>
      <c r="E11" s="14">
        <v>3.0008000000000001E-3</v>
      </c>
      <c r="R11" s="8"/>
    </row>
    <row r="12" spans="1:18" x14ac:dyDescent="0.2">
      <c r="A12" s="9">
        <v>90</v>
      </c>
      <c r="B12" s="10">
        <v>44754</v>
      </c>
      <c r="C12" s="11">
        <v>7.4999999999999997E-3</v>
      </c>
      <c r="D12" s="11">
        <v>7.9237999999999999E-3</v>
      </c>
      <c r="E12" s="11">
        <v>7.8151999999999996E-3</v>
      </c>
      <c r="R12" s="8"/>
    </row>
    <row r="13" spans="1:18" ht="13.5" thickBot="1" x14ac:dyDescent="0.25">
      <c r="A13" s="15">
        <v>180</v>
      </c>
      <c r="B13" s="16">
        <v>44841</v>
      </c>
      <c r="C13" s="17">
        <v>1.18E-2</v>
      </c>
      <c r="D13" s="17">
        <v>1.2341E-2</v>
      </c>
      <c r="E13" s="17">
        <v>1.2172000000000001E-2</v>
      </c>
      <c r="R13" s="8"/>
    </row>
    <row r="14" spans="1:18" x14ac:dyDescent="0.2">
      <c r="R14" s="8"/>
    </row>
    <row r="15" spans="1:18" ht="16.5" thickBot="1" x14ac:dyDescent="0.3">
      <c r="A15" s="58" t="s">
        <v>28</v>
      </c>
      <c r="B15" s="57"/>
      <c r="C15" s="57"/>
      <c r="D15" s="18"/>
      <c r="E15" s="18"/>
      <c r="F15" s="18"/>
      <c r="R15" s="8"/>
    </row>
    <row r="16" spans="1:18" x14ac:dyDescent="0.2">
      <c r="A16" s="75" t="s">
        <v>12</v>
      </c>
      <c r="B16" s="68" t="s">
        <v>7</v>
      </c>
      <c r="C16" s="68" t="s">
        <v>13</v>
      </c>
      <c r="D16" s="68" t="s">
        <v>14</v>
      </c>
      <c r="E16" s="68" t="s">
        <v>15</v>
      </c>
      <c r="F16" s="68" t="s">
        <v>16</v>
      </c>
    </row>
    <row r="17" spans="1:9" x14ac:dyDescent="0.2">
      <c r="A17" s="72"/>
      <c r="B17" s="69"/>
      <c r="C17" s="69"/>
      <c r="D17" s="69"/>
      <c r="E17" s="69"/>
      <c r="F17" s="69"/>
    </row>
    <row r="18" spans="1:9" ht="12.75" customHeight="1" thickBot="1" x14ac:dyDescent="0.25">
      <c r="A18" s="73"/>
      <c r="B18" s="70"/>
      <c r="C18" s="70"/>
      <c r="D18" s="70"/>
      <c r="E18" s="70"/>
      <c r="F18" s="70"/>
    </row>
    <row r="19" spans="1:9" x14ac:dyDescent="0.2">
      <c r="A19" s="19">
        <v>1</v>
      </c>
      <c r="B19" s="20">
        <v>45029</v>
      </c>
      <c r="C19" s="11">
        <v>1.6955267159999999E-2</v>
      </c>
      <c r="D19" s="21">
        <v>7</v>
      </c>
      <c r="E19" s="22">
        <v>7.6037462260000002</v>
      </c>
      <c r="F19" s="23">
        <v>1.8415641779999999E-2</v>
      </c>
    </row>
    <row r="20" spans="1:9" x14ac:dyDescent="0.2">
      <c r="A20" s="24">
        <v>2</v>
      </c>
      <c r="B20" s="25">
        <v>45395</v>
      </c>
      <c r="C20" s="14">
        <v>2.3337565300000002E-2</v>
      </c>
      <c r="D20" s="26">
        <v>1</v>
      </c>
      <c r="E20" s="27">
        <v>6.4392624950000004</v>
      </c>
      <c r="F20" s="28">
        <v>2.408149155E-2</v>
      </c>
    </row>
    <row r="21" spans="1:9" x14ac:dyDescent="0.2">
      <c r="A21" s="19">
        <v>3</v>
      </c>
      <c r="B21" s="20">
        <v>45760</v>
      </c>
      <c r="C21" s="11">
        <v>2.5512745539999999E-2</v>
      </c>
      <c r="D21" s="21">
        <v>2</v>
      </c>
      <c r="E21" s="22">
        <v>5.2320575140000001</v>
      </c>
      <c r="F21" s="23">
        <v>2.623595129E-2</v>
      </c>
      <c r="H21" s="29"/>
    </row>
    <row r="22" spans="1:9" x14ac:dyDescent="0.2">
      <c r="A22" s="24">
        <v>4</v>
      </c>
      <c r="B22" s="25">
        <v>46125</v>
      </c>
      <c r="C22" s="14">
        <v>2.5512745539999999E-2</v>
      </c>
      <c r="D22" s="26">
        <v>5</v>
      </c>
      <c r="E22" s="27">
        <v>4.6396283030000003</v>
      </c>
      <c r="F22" s="28">
        <v>2.6476708370000001E-2</v>
      </c>
    </row>
    <row r="23" spans="1:9" x14ac:dyDescent="0.2">
      <c r="A23" s="19">
        <v>5</v>
      </c>
      <c r="B23" s="20">
        <v>46490</v>
      </c>
      <c r="C23" s="11">
        <v>2.63168794E-2</v>
      </c>
      <c r="D23" s="21">
        <v>5</v>
      </c>
      <c r="E23" s="22">
        <v>4.3058038339999998</v>
      </c>
      <c r="F23" s="23">
        <v>2.724745978E-2</v>
      </c>
    </row>
    <row r="24" spans="1:9" x14ac:dyDescent="0.2">
      <c r="A24" s="24">
        <v>7</v>
      </c>
      <c r="B24" s="25">
        <v>47221</v>
      </c>
      <c r="C24" s="14">
        <v>2.7044065240000002E-2</v>
      </c>
      <c r="D24" s="26">
        <v>18</v>
      </c>
      <c r="E24" s="27">
        <v>3.9753650029999998</v>
      </c>
      <c r="F24" s="28">
        <v>2.9241601740000001E-2</v>
      </c>
    </row>
    <row r="25" spans="1:9" x14ac:dyDescent="0.2">
      <c r="A25" s="19">
        <v>10</v>
      </c>
      <c r="B25" s="20">
        <v>48317</v>
      </c>
      <c r="C25" s="11">
        <v>2.7006196659999999E-2</v>
      </c>
      <c r="D25" s="21">
        <v>38</v>
      </c>
      <c r="E25" s="22">
        <v>3.5147176880000002</v>
      </c>
      <c r="F25" s="23">
        <v>3.115766843E-2</v>
      </c>
    </row>
    <row r="26" spans="1:9" x14ac:dyDescent="0.2">
      <c r="A26" s="24">
        <v>15</v>
      </c>
      <c r="B26" s="25">
        <v>50143</v>
      </c>
      <c r="C26" s="14">
        <v>2.7006196659999999E-2</v>
      </c>
      <c r="D26" s="26">
        <v>70</v>
      </c>
      <c r="E26" s="27">
        <v>2.574502292</v>
      </c>
      <c r="F26" s="28">
        <v>3.4263646889999999E-2</v>
      </c>
    </row>
    <row r="27" spans="1:9" ht="13.5" thickBot="1" x14ac:dyDescent="0.25">
      <c r="A27" s="30">
        <v>30</v>
      </c>
      <c r="B27" s="31">
        <v>55622</v>
      </c>
      <c r="C27" s="32">
        <v>2.810941782E-2</v>
      </c>
      <c r="D27" s="33">
        <v>83</v>
      </c>
      <c r="E27" s="34">
        <v>1.9317941670000001</v>
      </c>
      <c r="F27" s="35">
        <v>3.660259724E-2</v>
      </c>
    </row>
    <row r="29" spans="1:9" ht="16.5" thickBot="1" x14ac:dyDescent="0.3">
      <c r="A29" s="7" t="s">
        <v>26</v>
      </c>
    </row>
    <row r="30" spans="1:9" ht="13.5" thickBot="1" x14ac:dyDescent="0.25">
      <c r="A30" s="36" t="s">
        <v>12</v>
      </c>
      <c r="B30" s="37" t="s">
        <v>17</v>
      </c>
      <c r="C30" s="37" t="s">
        <v>18</v>
      </c>
      <c r="D30" s="37" t="s">
        <v>19</v>
      </c>
    </row>
    <row r="31" spans="1:9" x14ac:dyDescent="0.2">
      <c r="A31" s="38">
        <v>1</v>
      </c>
      <c r="B31" s="39">
        <v>-2</v>
      </c>
      <c r="C31" s="39">
        <v>-7</v>
      </c>
      <c r="D31" s="40">
        <v>3</v>
      </c>
    </row>
    <row r="32" spans="1:9" x14ac:dyDescent="0.2">
      <c r="A32" s="41">
        <v>18</v>
      </c>
      <c r="B32" s="42">
        <v>4</v>
      </c>
      <c r="C32" s="42">
        <v>0</v>
      </c>
      <c r="D32" s="43">
        <v>4.5</v>
      </c>
      <c r="I32" s="44"/>
    </row>
    <row r="33" spans="1:9" x14ac:dyDescent="0.2">
      <c r="A33" s="45">
        <v>2</v>
      </c>
      <c r="B33" s="46"/>
      <c r="C33" s="46"/>
      <c r="D33" s="47">
        <v>6</v>
      </c>
      <c r="I33" s="44"/>
    </row>
    <row r="34" spans="1:9" ht="13.5" thickBot="1" x14ac:dyDescent="0.25">
      <c r="A34" s="48">
        <v>3</v>
      </c>
      <c r="B34" s="49"/>
      <c r="C34" s="49"/>
      <c r="D34" s="50">
        <v>18</v>
      </c>
    </row>
    <row r="35" spans="1:9" ht="13.5" thickBot="1" x14ac:dyDescent="0.25">
      <c r="A35" s="51" t="s">
        <v>20</v>
      </c>
      <c r="B35" s="52">
        <v>5.5414000000000001E-3</v>
      </c>
      <c r="C35" s="52">
        <v>1.04429E-2</v>
      </c>
      <c r="D35" s="52">
        <v>2.8999999999999998E-3</v>
      </c>
    </row>
    <row r="37" spans="1:9" ht="16.5" thickBot="1" x14ac:dyDescent="0.3">
      <c r="A37" s="56" t="s">
        <v>25</v>
      </c>
      <c r="B37" s="57"/>
      <c r="C37" s="57"/>
      <c r="D37" s="53"/>
    </row>
    <row r="38" spans="1:9" x14ac:dyDescent="0.2">
      <c r="A38" s="61" t="s">
        <v>29</v>
      </c>
      <c r="D38" s="66">
        <v>1.6699999999999999E-4</v>
      </c>
    </row>
    <row r="39" spans="1:9" x14ac:dyDescent="0.2">
      <c r="A39" s="41" t="s">
        <v>35</v>
      </c>
      <c r="B39" s="43"/>
      <c r="C39" s="43"/>
      <c r="D39" s="64">
        <v>5.0639999999999999E-3</v>
      </c>
    </row>
    <row r="40" spans="1:9" x14ac:dyDescent="0.2">
      <c r="A40" s="59" t="s">
        <v>30</v>
      </c>
      <c r="B40" s="60"/>
      <c r="C40" s="60"/>
      <c r="D40" s="65">
        <v>5.2309999999999995E-3</v>
      </c>
    </row>
    <row r="41" spans="1:9" ht="29.25" customHeight="1" x14ac:dyDescent="0.2">
      <c r="A41" s="76" t="s">
        <v>33</v>
      </c>
      <c r="B41" s="76"/>
      <c r="C41" s="76"/>
      <c r="D41" s="76"/>
      <c r="E41" s="76"/>
      <c r="F41" s="76"/>
      <c r="G41" s="76"/>
    </row>
    <row r="42" spans="1:9" ht="21" customHeight="1" x14ac:dyDescent="0.2">
      <c r="A42" s="3" t="s">
        <v>21</v>
      </c>
      <c r="D42" s="54"/>
    </row>
    <row r="43" spans="1:9" x14ac:dyDescent="0.2">
      <c r="A43" s="3" t="s">
        <v>22</v>
      </c>
      <c r="B43" s="55"/>
      <c r="C43" s="54"/>
      <c r="D43" s="54"/>
    </row>
    <row r="44" spans="1:9" x14ac:dyDescent="0.2">
      <c r="A44" s="3" t="s">
        <v>23</v>
      </c>
      <c r="B44" s="8"/>
      <c r="C44" s="8"/>
    </row>
    <row r="45" spans="1:9" ht="13.5" customHeight="1" x14ac:dyDescent="0.2">
      <c r="A45" s="3" t="s">
        <v>24</v>
      </c>
    </row>
    <row r="46" spans="1:9" ht="12" customHeight="1" x14ac:dyDescent="0.2">
      <c r="A46" s="62" t="s">
        <v>31</v>
      </c>
      <c r="B46" s="63"/>
      <c r="C46" s="63"/>
      <c r="D46" s="63"/>
      <c r="E46" s="63"/>
      <c r="F46" s="63"/>
      <c r="G46" s="63"/>
    </row>
    <row r="47" spans="1:9" ht="27" customHeight="1" x14ac:dyDescent="0.2">
      <c r="A47" s="67" t="s">
        <v>32</v>
      </c>
      <c r="B47" s="67"/>
      <c r="C47" s="67"/>
      <c r="D47" s="67"/>
      <c r="E47" s="67"/>
      <c r="F47" s="67"/>
      <c r="G47" s="67"/>
    </row>
    <row r="48" spans="1:9" ht="12" customHeight="1" x14ac:dyDescent="0.2">
      <c r="A48" s="3" t="s">
        <v>34</v>
      </c>
    </row>
  </sheetData>
  <mergeCells count="13">
    <mergeCell ref="A47:G47"/>
    <mergeCell ref="F16:F18"/>
    <mergeCell ref="A7:A9"/>
    <mergeCell ref="B7:B9"/>
    <mergeCell ref="C7:C9"/>
    <mergeCell ref="D7:D9"/>
    <mergeCell ref="E7:E9"/>
    <mergeCell ref="A16:A18"/>
    <mergeCell ref="B16:B18"/>
    <mergeCell ref="C16:C18"/>
    <mergeCell ref="D16:D18"/>
    <mergeCell ref="E16:E18"/>
    <mergeCell ref="A41:G41"/>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2022-04-13T13:54:13Z</cp:lastPrinted>
  <dcterms:created xsi:type="dcterms:W3CDTF">2020-05-28T17:27:09Z</dcterms:created>
  <dcterms:modified xsi:type="dcterms:W3CDTF">2022-04-13T13:54:21Z</dcterms:modified>
</cp:coreProperties>
</file>